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23895" yWindow="8535" windowWidth="20475" windowHeight="10725"/>
  </bookViews>
  <sheets>
    <sheet name="DFD MOD" sheetId="1" r:id="rId1"/>
    <sheet name="SB AD" sheetId="2" r:id="rId2"/>
    <sheet name="Sign off sheet" sheetId="3" r:id="rId3"/>
  </sheets>
  <definedNames>
    <definedName name="_xlnm.Print_Area" localSheetId="0">'DFD MOD'!$A:$I</definedName>
    <definedName name="_xlnm.Print_Area" localSheetId="1">'SB AD'!$A:$H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3" l="1"/>
  <c r="D3" i="2"/>
  <c r="D3" i="1"/>
</calcChain>
</file>

<file path=xl/sharedStrings.xml><?xml version="1.0" encoding="utf-8"?>
<sst xmlns="http://schemas.openxmlformats.org/spreadsheetml/2006/main" count="255" uniqueCount="112">
  <si>
    <t>Taran Laval - SAAA Builder 7417                                                           Van's Aircraft RV7 - 73918</t>
  </si>
  <si>
    <t>Deviation from Design &amp; Modification Register</t>
  </si>
  <si>
    <t>VH-TJL</t>
  </si>
  <si>
    <t>Print Date:</t>
  </si>
  <si>
    <t>Type</t>
  </si>
  <si>
    <t>Number</t>
  </si>
  <si>
    <t>Title</t>
  </si>
  <si>
    <t>Date</t>
  </si>
  <si>
    <t>Status</t>
  </si>
  <si>
    <t>FU</t>
  </si>
  <si>
    <t>Part</t>
  </si>
  <si>
    <t>Key</t>
  </si>
  <si>
    <t>DfD</t>
  </si>
  <si>
    <t>DfD-0001</t>
  </si>
  <si>
    <t>HS411 Bearing Assembly - Change of Recommended Rivet</t>
  </si>
  <si>
    <t>I</t>
  </si>
  <si>
    <t>N</t>
  </si>
  <si>
    <t>Hstab</t>
  </si>
  <si>
    <t xml:space="preserve">C </t>
  </si>
  <si>
    <t>Compliant/Complete</t>
  </si>
  <si>
    <t>DfD-0002</t>
  </si>
  <si>
    <t>Horizontal Stabiliser Front Spar – Elongated Holes</t>
  </si>
  <si>
    <t>Non-Compliant / Unactioned</t>
  </si>
  <si>
    <t>DfD-0003</t>
  </si>
  <si>
    <t>Minor Rivet Set Damage to HS-710</t>
  </si>
  <si>
    <t>R</t>
  </si>
  <si>
    <t>Repeat Inspection Reqd</t>
  </si>
  <si>
    <t>DfD-0004</t>
  </si>
  <si>
    <t>RH HS404 Flange Damage</t>
  </si>
  <si>
    <t>Info Only Item</t>
  </si>
  <si>
    <t>DfD-0005</t>
  </si>
  <si>
    <t>RH HS404-HS710-HS405 Hole Elongation</t>
  </si>
  <si>
    <t>X</t>
  </si>
  <si>
    <t>Cancelled</t>
  </si>
  <si>
    <t>DfD-0006</t>
  </si>
  <si>
    <t>RHS VS Skin Mid Mis-Dimple</t>
  </si>
  <si>
    <t>Vstab</t>
  </si>
  <si>
    <t>DfD-0007</t>
  </si>
  <si>
    <t>RHS VS Skin Upper Fwd Mis-Dimple</t>
  </si>
  <si>
    <t>DfD-0008</t>
  </si>
  <si>
    <t>VS-706 Mis Dimple</t>
  </si>
  <si>
    <t>DfD-0009</t>
  </si>
  <si>
    <t>VS oversize hole</t>
  </si>
  <si>
    <t>DfD-0010</t>
  </si>
  <si>
    <t>Restarting of Vertical Stabiliser</t>
  </si>
  <si>
    <t>DfD-0011</t>
  </si>
  <si>
    <t>Misdimpled Rudder Skin</t>
  </si>
  <si>
    <t>Y</t>
  </si>
  <si>
    <t>Rudd</t>
  </si>
  <si>
    <t>DfD-0012</t>
  </si>
  <si>
    <t>RUDDER FWD COUNTERBALANCE ISSUE</t>
  </si>
  <si>
    <t>DfD-0013</t>
  </si>
  <si>
    <t>LH HORIZ STAB HOLD ELONGATION</t>
  </si>
  <si>
    <t>DfD-0014</t>
  </si>
  <si>
    <t>ELEVATOR RHS COUNTERSINK ELONGATION</t>
  </si>
  <si>
    <t>Relev</t>
  </si>
  <si>
    <t>DFD</t>
  </si>
  <si>
    <t>DfD-0015</t>
  </si>
  <si>
    <t>ELEVATOR RHS AFT UPPER HOLE RIVET CHANGE</t>
  </si>
  <si>
    <t>DfD-0016</t>
  </si>
  <si>
    <t>LH ELEVATOR HOLE CRACKING</t>
  </si>
  <si>
    <t>Lelev</t>
  </si>
  <si>
    <t>DFD-0017</t>
  </si>
  <si>
    <t>LH ELEVATOR RIVET CHANGE</t>
  </si>
  <si>
    <t>MOD</t>
  </si>
  <si>
    <t>MOD-001</t>
  </si>
  <si>
    <t>LH ELEVATOR TRIM TAB/ELEVATOR RIB ADDITION</t>
  </si>
  <si>
    <t>LELEV</t>
  </si>
  <si>
    <t>DFD-0018</t>
  </si>
  <si>
    <t>LH ELEVATOR TRIM TAB OB RIB EDGE DISTANCE</t>
  </si>
  <si>
    <t>DFD-0019</t>
  </si>
  <si>
    <t>LH WING SPAR TIEDOWN MARKS</t>
  </si>
  <si>
    <t>LWING</t>
  </si>
  <si>
    <t>MOD-002</t>
  </si>
  <si>
    <t>UPPER WING SINGLE PIECE SKIN</t>
  </si>
  <si>
    <t>WING</t>
  </si>
  <si>
    <t>DFD-0020</t>
  </si>
  <si>
    <t>LH WING MAIN RIB TO FWD SPAR DAMAGE</t>
  </si>
  <si>
    <t>MOD-003</t>
  </si>
  <si>
    <t>CHANGED PITOT SYSTEM</t>
  </si>
  <si>
    <t>DFD-0021</t>
  </si>
  <si>
    <t>REVISED TANK FITTING METHOD</t>
  </si>
  <si>
    <t>DFD-0022</t>
  </si>
  <si>
    <t>FUEL TANK IB SPAR ATTACH RIVET CHANGE</t>
  </si>
  <si>
    <t>MOD-004</t>
  </si>
  <si>
    <t>STALL WARN DELETE</t>
  </si>
  <si>
    <t>Service Bulletin &amp; Airworthiness Directive Compliance</t>
  </si>
  <si>
    <t>SB</t>
  </si>
  <si>
    <t>SB 07-2-6</t>
  </si>
  <si>
    <t>Passenger Control Stick Safetying</t>
  </si>
  <si>
    <t>SB 07-4-12</t>
  </si>
  <si>
    <t>Electric flap bearing retention</t>
  </si>
  <si>
    <t>SB 12-08-14</t>
  </si>
  <si>
    <t>AN4 bolt installation, wing attach.</t>
  </si>
  <si>
    <t>SB 14-01-31</t>
  </si>
  <si>
    <t>Cracking near the bend in horizontal stabilizer front spar</t>
  </si>
  <si>
    <t>SB 14-02-05</t>
  </si>
  <si>
    <t>Cracking in elevator spar web near elevator attach points</t>
  </si>
  <si>
    <t>Cancelled/Superseded</t>
  </si>
  <si>
    <t>SAIB</t>
  </si>
  <si>
    <t>HQ-14-16</t>
  </si>
  <si>
    <t>Standard Hardware - Inspect All MS 21042 Nuts</t>
  </si>
  <si>
    <t>Annual Inspection DFD/SB/AD Compliance Checklist</t>
  </si>
  <si>
    <t>MOD-005</t>
  </si>
  <si>
    <t>LANDING LIGHT ADDITION</t>
  </si>
  <si>
    <t>DFD-0023</t>
  </si>
  <si>
    <t>RIGHT WING REAR SPAR CORROSION</t>
  </si>
  <si>
    <t>RWING</t>
  </si>
  <si>
    <t>DFD-0024</t>
  </si>
  <si>
    <t>LH WING LEADING EDGE UNSATISFACTORY RIVET</t>
  </si>
  <si>
    <t>DFD-0025</t>
  </si>
  <si>
    <t>WING LEADING EDGE RIB-SPAR RIVET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</si>
</sst>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1" xfId="0" applyFont="1" applyFill="1" applyBorder="1"/>
    <xf numFmtId="0" fontId="0" fillId="2" borderId="0" xfId="0" applyFill="1" applyBorder="1" applyAlignment="1">
      <alignment horizontal="left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14" fontId="0" fillId="2" borderId="1" xfId="0" applyNumberFormat="1" applyFont="1" applyFill="1" applyBorder="1"/>
    <xf numFmtId="0" fontId="0" fillId="2" borderId="6" xfId="0" applyFont="1" applyFill="1" applyBorder="1"/>
    <xf numFmtId="0" fontId="0" fillId="0" borderId="4" xfId="0" applyBorder="1"/>
    <xf numFmtId="0" fontId="0" fillId="2" borderId="4" xfId="0" applyFont="1" applyFill="1" applyBorder="1"/>
    <xf numFmtId="0" fontId="0" fillId="2" borderId="0" xfId="0" applyFont="1" applyFill="1" applyBorder="1"/>
    <xf numFmtId="14" fontId="0" fillId="2" borderId="0" xfId="0" applyNumberFormat="1" applyFont="1" applyFill="1" applyBorder="1" applyAlignment="1">
      <alignment horizontal="left"/>
    </xf>
    <xf numFmtId="14" fontId="0" fillId="2" borderId="0" xfId="0" applyNumberFormat="1" applyFont="1" applyFill="1" applyBorder="1"/>
    <xf numFmtId="0" fontId="0" fillId="2" borderId="2" xfId="0" applyFont="1" applyFill="1" applyBorder="1"/>
    <xf numFmtId="14" fontId="0" fillId="2" borderId="2" xfId="0" applyNumberFormat="1" applyFont="1" applyFill="1" applyBorder="1"/>
    <xf numFmtId="0" fontId="0" fillId="2" borderId="0" xfId="0" applyFont="1" applyFill="1"/>
    <xf numFmtId="0" fontId="0" fillId="2" borderId="5" xfId="0" applyFont="1" applyFill="1" applyBorder="1"/>
    <xf numFmtId="0" fontId="3" fillId="0" borderId="4" xfId="0" applyFont="1" applyBorder="1"/>
    <xf numFmtId="14" fontId="0" fillId="2" borderId="4" xfId="0" applyNumberFormat="1" applyFill="1" applyBorder="1"/>
    <xf numFmtId="0" fontId="4" fillId="0" borderId="4" xfId="0" applyFont="1" applyBorder="1"/>
    <xf numFmtId="0" fontId="2" fillId="2" borderId="4" xfId="0" applyFont="1" applyFill="1" applyBorder="1"/>
    <xf numFmtId="14" fontId="0" fillId="2" borderId="4" xfId="0" applyNumberFormat="1" applyFont="1" applyFill="1" applyBorder="1"/>
    <xf numFmtId="0" fontId="0" fillId="0" borderId="4" xfId="0" applyFont="1" applyBorder="1"/>
    <xf numFmtId="15" fontId="0" fillId="2" borderId="4" xfId="0" applyNumberFormat="1" applyFill="1" applyBorder="1"/>
    <xf numFmtId="0" fontId="7" fillId="2" borderId="4" xfId="1" applyFont="1" applyFill="1" applyBorder="1"/>
    <xf numFmtId="0" fontId="6" fillId="2" borderId="4" xfId="0" applyFont="1" applyFill="1" applyBorder="1"/>
    <xf numFmtId="0" fontId="5" fillId="2" borderId="4" xfId="0" applyFont="1" applyFill="1" applyBorder="1"/>
    <xf numFmtId="0" fontId="7" fillId="2" borderId="4" xfId="1" applyFill="1" applyBorder="1"/>
    <xf numFmtId="22" fontId="0" fillId="2" borderId="3" xfId="0" applyNumberFormat="1" applyFill="1" applyBorder="1" applyAlignment="1">
      <alignment horizontal="left"/>
    </xf>
    <xf numFmtId="0" fontId="0" fillId="2" borderId="7" xfId="0" applyFill="1" applyBorder="1"/>
    <xf numFmtId="0" fontId="1" fillId="0" borderId="4" xfId="0" applyFont="1" applyBorder="1"/>
    <xf numFmtId="0" fontId="1" fillId="2" borderId="4" xfId="0" applyFont="1" applyFill="1" applyBorder="1"/>
    <xf numFmtId="15" fontId="0" fillId="2" borderId="1" xfId="0" applyNumberFormat="1" applyFill="1" applyBorder="1"/>
    <xf numFmtId="0" fontId="0" fillId="0" borderId="1" xfId="0" applyFill="1" applyBorder="1"/>
    <xf numFmtId="15" fontId="0" fillId="0" borderId="1" xfId="0" applyNumberFormat="1" applyFill="1" applyBorder="1"/>
    <xf numFmtId="0" fontId="0" fillId="0" borderId="4" xfId="0" applyFill="1" applyBorder="1"/>
    <xf numFmtId="0" fontId="0" fillId="0" borderId="6" xfId="0" applyFill="1" applyBorder="1"/>
  </cellXfs>
  <cellStyles count="2">
    <cellStyle name="Hyperlink" xfId="1" builtinId="8"/>
    <cellStyle name="Normal" xfId="0" builtinId="0"/>
  </cellStyles>
  <dxfs count="13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0" tint="-0.499984740745262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vansaircraft.com/pdf/sb12-08-14.pdf" TargetMode="External"/><Relationship Id="rId2" Type="http://schemas.openxmlformats.org/officeDocument/2006/relationships/hyperlink" Target="http://vansaircraft.com/pdf/sb014-01-31.pdf" TargetMode="External"/><Relationship Id="rId1" Type="http://schemas.openxmlformats.org/officeDocument/2006/relationships/hyperlink" Target="http://vansaircraft.com/pdf/sb14-02-05.pdf" TargetMode="External"/><Relationship Id="rId6" Type="http://schemas.openxmlformats.org/officeDocument/2006/relationships/hyperlink" Target="http://rgl.faa.gov/Regulatory_and_Guidance_Library/rgSAIB.nsf/0/3d89878925ec2f1c86257cc800611b60/$FILE/HQ-14-16.pdf" TargetMode="External"/><Relationship Id="rId5" Type="http://schemas.openxmlformats.org/officeDocument/2006/relationships/hyperlink" Target="http://vansaircraft.com/pdf/sb07-2-6.pdf" TargetMode="External"/><Relationship Id="rId4" Type="http://schemas.openxmlformats.org/officeDocument/2006/relationships/hyperlink" Target="http://vansaircraft.com/pdf/sb07-4-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K34"/>
  <sheetViews>
    <sheetView tabSelected="1" view="pageLayout" topLeftCell="A4" workbookViewId="0">
      <selection activeCell="D34" sqref="D34"/>
    </sheetView>
  </sheetViews>
  <sheetFormatPr defaultColWidth="10.875" defaultRowHeight="15.75" x14ac:dyDescent="0.25"/>
  <cols>
    <col min="1" max="1" width="2.625" style="1" customWidth="1"/>
    <col min="2" max="2" width="4.5" style="2" customWidth="1"/>
    <col min="3" max="3" width="8.625" style="2" customWidth="1"/>
    <col min="4" max="4" width="39.625" style="2" customWidth="1"/>
    <col min="5" max="5" width="10.375" style="2" customWidth="1"/>
    <col min="6" max="6" width="5.625" style="8" customWidth="1"/>
    <col min="7" max="7" width="3.875" style="10" customWidth="1"/>
    <col min="8" max="8" width="6.5" style="8" customWidth="1"/>
    <col min="9" max="9" width="3.125" style="1" customWidth="1"/>
    <col min="10" max="16384" width="10.875" style="1"/>
  </cols>
  <sheetData>
    <row r="1" spans="1:11" x14ac:dyDescent="0.25">
      <c r="A1" s="1" t="s">
        <v>0</v>
      </c>
      <c r="B1" s="3"/>
      <c r="C1" s="3"/>
      <c r="D1" s="3"/>
      <c r="E1" s="7"/>
      <c r="F1" s="3"/>
      <c r="G1" s="3"/>
      <c r="H1" s="3"/>
    </row>
    <row r="2" spans="1:11" x14ac:dyDescent="0.25">
      <c r="A2" s="1" t="s">
        <v>1</v>
      </c>
      <c r="B2" s="3"/>
      <c r="C2" s="3"/>
      <c r="D2" s="3"/>
      <c r="E2" s="3" t="s">
        <v>2</v>
      </c>
      <c r="F2" s="3"/>
      <c r="G2" s="3"/>
      <c r="H2" s="3"/>
    </row>
    <row r="3" spans="1:11" x14ac:dyDescent="0.25">
      <c r="A3" s="1" t="s">
        <v>3</v>
      </c>
      <c r="B3" s="5"/>
      <c r="C3" s="5"/>
      <c r="D3" s="37">
        <f ca="1">TODAY()</f>
        <v>42466</v>
      </c>
      <c r="E3" s="5"/>
      <c r="F3" s="5"/>
      <c r="G3" s="5"/>
      <c r="H3" s="5"/>
    </row>
    <row r="4" spans="1:11" x14ac:dyDescent="0.25"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9" t="s">
        <v>9</v>
      </c>
      <c r="H4" s="4" t="s">
        <v>10</v>
      </c>
      <c r="J4" s="1" t="s">
        <v>11</v>
      </c>
    </row>
    <row r="5" spans="1:11" x14ac:dyDescent="0.25">
      <c r="B5" s="8" t="s">
        <v>12</v>
      </c>
      <c r="C5" s="8" t="s">
        <v>13</v>
      </c>
      <c r="D5" s="26" t="s">
        <v>14</v>
      </c>
      <c r="E5" s="27">
        <v>40739</v>
      </c>
      <c r="F5" s="8" t="s">
        <v>15</v>
      </c>
      <c r="G5" s="10" t="s">
        <v>16</v>
      </c>
      <c r="H5" s="8" t="s">
        <v>17</v>
      </c>
      <c r="J5" s="11" t="s">
        <v>18</v>
      </c>
      <c r="K5" s="1" t="s">
        <v>19</v>
      </c>
    </row>
    <row r="6" spans="1:11" x14ac:dyDescent="0.25">
      <c r="B6" s="8" t="s">
        <v>12</v>
      </c>
      <c r="C6" s="8" t="s">
        <v>20</v>
      </c>
      <c r="D6" s="28" t="s">
        <v>21</v>
      </c>
      <c r="E6" s="27">
        <v>41011</v>
      </c>
      <c r="F6" s="8" t="s">
        <v>15</v>
      </c>
      <c r="G6" s="10" t="s">
        <v>16</v>
      </c>
      <c r="H6" s="8" t="s">
        <v>17</v>
      </c>
      <c r="J6" s="12" t="s">
        <v>16</v>
      </c>
      <c r="K6" s="1" t="s">
        <v>22</v>
      </c>
    </row>
    <row r="7" spans="1:11" x14ac:dyDescent="0.25">
      <c r="B7" s="8" t="s">
        <v>12</v>
      </c>
      <c r="C7" s="8" t="s">
        <v>23</v>
      </c>
      <c r="D7" s="39" t="s">
        <v>24</v>
      </c>
      <c r="E7" s="27">
        <v>41013</v>
      </c>
      <c r="F7" s="8" t="s">
        <v>15</v>
      </c>
      <c r="G7" s="10" t="s">
        <v>16</v>
      </c>
      <c r="H7" s="8" t="s">
        <v>17</v>
      </c>
      <c r="J7" s="13" t="s">
        <v>25</v>
      </c>
      <c r="K7" s="1" t="s">
        <v>26</v>
      </c>
    </row>
    <row r="8" spans="1:11" x14ac:dyDescent="0.25">
      <c r="B8" s="8" t="s">
        <v>12</v>
      </c>
      <c r="C8" s="8" t="s">
        <v>27</v>
      </c>
      <c r="D8" s="39" t="s">
        <v>28</v>
      </c>
      <c r="E8" s="27">
        <v>41013</v>
      </c>
      <c r="F8" s="8" t="s">
        <v>15</v>
      </c>
      <c r="G8" s="10" t="s">
        <v>16</v>
      </c>
      <c r="H8" s="8" t="s">
        <v>17</v>
      </c>
      <c r="J8" t="s">
        <v>15</v>
      </c>
      <c r="K8" s="1" t="s">
        <v>29</v>
      </c>
    </row>
    <row r="9" spans="1:11" x14ac:dyDescent="0.25">
      <c r="B9" s="8" t="s">
        <v>12</v>
      </c>
      <c r="C9" s="8" t="s">
        <v>30</v>
      </c>
      <c r="D9" s="40" t="s">
        <v>31</v>
      </c>
      <c r="E9" s="27">
        <v>41018</v>
      </c>
      <c r="F9" s="8" t="s">
        <v>15</v>
      </c>
      <c r="G9" s="10" t="s">
        <v>16</v>
      </c>
      <c r="H9" s="8" t="s">
        <v>17</v>
      </c>
      <c r="J9" s="14" t="s">
        <v>32</v>
      </c>
      <c r="K9" s="1" t="s">
        <v>33</v>
      </c>
    </row>
    <row r="10" spans="1:11" x14ac:dyDescent="0.25">
      <c r="B10" s="18" t="s">
        <v>12</v>
      </c>
      <c r="C10" s="18" t="s">
        <v>34</v>
      </c>
      <c r="D10" s="29" t="s">
        <v>35</v>
      </c>
      <c r="E10" s="30">
        <v>41075</v>
      </c>
      <c r="F10" s="8" t="s">
        <v>32</v>
      </c>
      <c r="G10" s="16" t="s">
        <v>16</v>
      </c>
      <c r="H10" s="18" t="s">
        <v>36</v>
      </c>
    </row>
    <row r="11" spans="1:11" x14ac:dyDescent="0.25">
      <c r="B11" s="18" t="s">
        <v>12</v>
      </c>
      <c r="C11" s="18" t="s">
        <v>37</v>
      </c>
      <c r="D11" s="18" t="s">
        <v>38</v>
      </c>
      <c r="E11" s="30">
        <v>41075</v>
      </c>
      <c r="F11" s="8" t="s">
        <v>32</v>
      </c>
      <c r="G11" s="16" t="s">
        <v>16</v>
      </c>
      <c r="H11" s="18" t="s">
        <v>36</v>
      </c>
    </row>
    <row r="12" spans="1:11" x14ac:dyDescent="0.25">
      <c r="B12" s="8" t="s">
        <v>12</v>
      </c>
      <c r="C12" s="8" t="s">
        <v>39</v>
      </c>
      <c r="D12" s="31" t="s">
        <v>40</v>
      </c>
      <c r="E12" s="27">
        <v>41223</v>
      </c>
      <c r="F12" s="8" t="s">
        <v>15</v>
      </c>
      <c r="G12" s="10" t="s">
        <v>16</v>
      </c>
      <c r="H12" s="8" t="s">
        <v>36</v>
      </c>
    </row>
    <row r="13" spans="1:11" x14ac:dyDescent="0.25">
      <c r="B13" s="8" t="s">
        <v>12</v>
      </c>
      <c r="C13" s="8" t="s">
        <v>41</v>
      </c>
      <c r="D13" s="8" t="s">
        <v>42</v>
      </c>
      <c r="E13" s="27">
        <v>41238</v>
      </c>
      <c r="F13" s="8" t="s">
        <v>15</v>
      </c>
      <c r="G13" s="10" t="s">
        <v>16</v>
      </c>
      <c r="H13" s="8" t="s">
        <v>36</v>
      </c>
    </row>
    <row r="14" spans="1:11" x14ac:dyDescent="0.25">
      <c r="B14" s="8" t="s">
        <v>12</v>
      </c>
      <c r="C14" s="8" t="s">
        <v>43</v>
      </c>
      <c r="D14" s="8" t="s">
        <v>44</v>
      </c>
      <c r="E14" s="27">
        <v>41107</v>
      </c>
      <c r="F14" s="8" t="s">
        <v>15</v>
      </c>
      <c r="G14" s="10" t="s">
        <v>16</v>
      </c>
      <c r="H14" s="8" t="s">
        <v>36</v>
      </c>
    </row>
    <row r="15" spans="1:11" x14ac:dyDescent="0.25">
      <c r="B15" s="8" t="s">
        <v>12</v>
      </c>
      <c r="C15" s="8" t="s">
        <v>45</v>
      </c>
      <c r="D15" s="8" t="s">
        <v>46</v>
      </c>
      <c r="E15" s="27">
        <v>41294</v>
      </c>
      <c r="F15" s="8" t="s">
        <v>25</v>
      </c>
      <c r="G15" s="10" t="s">
        <v>47</v>
      </c>
      <c r="H15" s="8" t="s">
        <v>48</v>
      </c>
    </row>
    <row r="16" spans="1:11" x14ac:dyDescent="0.25">
      <c r="B16" s="8" t="s">
        <v>12</v>
      </c>
      <c r="C16" s="8" t="s">
        <v>49</v>
      </c>
      <c r="D16" s="8" t="s">
        <v>50</v>
      </c>
      <c r="E16" s="27">
        <v>41398</v>
      </c>
      <c r="F16" s="8" t="s">
        <v>15</v>
      </c>
      <c r="G16" s="10" t="s">
        <v>16</v>
      </c>
      <c r="H16" s="8" t="s">
        <v>48</v>
      </c>
    </row>
    <row r="17" spans="2:8" x14ac:dyDescent="0.25">
      <c r="B17" s="8" t="s">
        <v>12</v>
      </c>
      <c r="C17" s="8" t="s">
        <v>51</v>
      </c>
      <c r="D17" s="8" t="s">
        <v>52</v>
      </c>
      <c r="E17" s="27">
        <v>41425</v>
      </c>
      <c r="F17" s="8" t="s">
        <v>15</v>
      </c>
      <c r="G17" s="10" t="s">
        <v>16</v>
      </c>
      <c r="H17" s="8" t="s">
        <v>17</v>
      </c>
    </row>
    <row r="18" spans="2:8" x14ac:dyDescent="0.25">
      <c r="B18" s="8" t="s">
        <v>12</v>
      </c>
      <c r="C18" s="8" t="s">
        <v>53</v>
      </c>
      <c r="D18" s="8" t="s">
        <v>54</v>
      </c>
      <c r="E18" s="27">
        <v>41698</v>
      </c>
      <c r="F18" s="8" t="s">
        <v>15</v>
      </c>
      <c r="G18" s="10" t="s">
        <v>16</v>
      </c>
      <c r="H18" s="8" t="s">
        <v>55</v>
      </c>
    </row>
    <row r="19" spans="2:8" x14ac:dyDescent="0.25">
      <c r="B19" s="8" t="s">
        <v>56</v>
      </c>
      <c r="C19" s="8" t="s">
        <v>57</v>
      </c>
      <c r="D19" s="8" t="s">
        <v>58</v>
      </c>
      <c r="E19" s="27">
        <v>41711</v>
      </c>
      <c r="F19" s="8" t="s">
        <v>15</v>
      </c>
      <c r="G19" s="10" t="s">
        <v>16</v>
      </c>
      <c r="H19" s="8" t="s">
        <v>55</v>
      </c>
    </row>
    <row r="20" spans="2:8" x14ac:dyDescent="0.25">
      <c r="B20" s="8" t="s">
        <v>12</v>
      </c>
      <c r="C20" s="8" t="s">
        <v>59</v>
      </c>
      <c r="D20" s="8" t="s">
        <v>60</v>
      </c>
      <c r="E20" s="27">
        <v>41732</v>
      </c>
      <c r="F20" s="8" t="s">
        <v>15</v>
      </c>
      <c r="G20" s="10" t="s">
        <v>16</v>
      </c>
      <c r="H20" s="8" t="s">
        <v>61</v>
      </c>
    </row>
    <row r="21" spans="2:8" x14ac:dyDescent="0.25">
      <c r="B21" s="8" t="s">
        <v>56</v>
      </c>
      <c r="C21" s="8" t="s">
        <v>62</v>
      </c>
      <c r="D21" s="8" t="s">
        <v>63</v>
      </c>
      <c r="E21" s="27">
        <v>41732</v>
      </c>
      <c r="F21" s="8" t="s">
        <v>15</v>
      </c>
      <c r="G21" s="10" t="s">
        <v>16</v>
      </c>
      <c r="H21" s="8" t="s">
        <v>61</v>
      </c>
    </row>
    <row r="22" spans="2:8" x14ac:dyDescent="0.25">
      <c r="B22" s="8" t="s">
        <v>64</v>
      </c>
      <c r="C22" s="8" t="s">
        <v>65</v>
      </c>
      <c r="D22" s="8" t="s">
        <v>66</v>
      </c>
      <c r="E22" s="27">
        <v>41751</v>
      </c>
      <c r="F22" s="8" t="s">
        <v>15</v>
      </c>
      <c r="G22" s="10" t="s">
        <v>16</v>
      </c>
      <c r="H22" s="8" t="s">
        <v>67</v>
      </c>
    </row>
    <row r="23" spans="2:8" x14ac:dyDescent="0.25">
      <c r="B23" s="8" t="s">
        <v>56</v>
      </c>
      <c r="C23" s="8" t="s">
        <v>68</v>
      </c>
      <c r="D23" s="8" t="s">
        <v>69</v>
      </c>
      <c r="E23" s="27">
        <v>41764</v>
      </c>
      <c r="F23" s="8" t="s">
        <v>25</v>
      </c>
      <c r="G23" s="10" t="s">
        <v>47</v>
      </c>
      <c r="H23" s="8" t="s">
        <v>61</v>
      </c>
    </row>
    <row r="24" spans="2:8" x14ac:dyDescent="0.25">
      <c r="B24" s="8" t="s">
        <v>56</v>
      </c>
      <c r="C24" s="8" t="s">
        <v>70</v>
      </c>
      <c r="D24" s="8" t="s">
        <v>71</v>
      </c>
      <c r="E24" s="27">
        <v>41912</v>
      </c>
      <c r="F24" s="8" t="s">
        <v>15</v>
      </c>
      <c r="G24" s="10" t="s">
        <v>16</v>
      </c>
      <c r="H24" s="8" t="s">
        <v>72</v>
      </c>
    </row>
    <row r="25" spans="2:8" x14ac:dyDescent="0.25">
      <c r="B25" s="8" t="s">
        <v>64</v>
      </c>
      <c r="C25" s="8" t="s">
        <v>73</v>
      </c>
      <c r="D25" s="8" t="s">
        <v>74</v>
      </c>
      <c r="E25" s="27">
        <v>41914</v>
      </c>
      <c r="F25" s="8" t="s">
        <v>32</v>
      </c>
      <c r="G25" s="10" t="s">
        <v>16</v>
      </c>
      <c r="H25" s="8" t="s">
        <v>75</v>
      </c>
    </row>
    <row r="26" spans="2:8" x14ac:dyDescent="0.25">
      <c r="B26" s="8" t="s">
        <v>56</v>
      </c>
      <c r="C26" s="8" t="s">
        <v>76</v>
      </c>
      <c r="D26" s="8" t="s">
        <v>77</v>
      </c>
      <c r="E26" s="27">
        <v>41954</v>
      </c>
      <c r="F26" s="8" t="s">
        <v>15</v>
      </c>
      <c r="G26" s="10" t="s">
        <v>16</v>
      </c>
      <c r="H26" s="8" t="s">
        <v>72</v>
      </c>
    </row>
    <row r="27" spans="2:8" x14ac:dyDescent="0.25">
      <c r="B27" s="17" t="s">
        <v>64</v>
      </c>
      <c r="C27" s="8" t="s">
        <v>78</v>
      </c>
      <c r="D27" t="s">
        <v>79</v>
      </c>
      <c r="E27" s="27">
        <v>41955</v>
      </c>
      <c r="F27" s="8" t="s">
        <v>15</v>
      </c>
      <c r="G27" t="s">
        <v>16</v>
      </c>
      <c r="H27" s="8" t="s">
        <v>72</v>
      </c>
    </row>
    <row r="28" spans="2:8" x14ac:dyDescent="0.25">
      <c r="B28" s="8" t="s">
        <v>56</v>
      </c>
      <c r="C28" s="8" t="s">
        <v>80</v>
      </c>
      <c r="D28" s="8" t="s">
        <v>81</v>
      </c>
      <c r="E28" s="32">
        <v>41981</v>
      </c>
      <c r="F28" s="8" t="s">
        <v>15</v>
      </c>
      <c r="G28" s="10" t="s">
        <v>16</v>
      </c>
      <c r="H28" s="8" t="s">
        <v>75</v>
      </c>
    </row>
    <row r="29" spans="2:8" x14ac:dyDescent="0.25">
      <c r="B29" s="8" t="s">
        <v>56</v>
      </c>
      <c r="C29" s="8" t="s">
        <v>82</v>
      </c>
      <c r="D29" s="8" t="s">
        <v>83</v>
      </c>
      <c r="E29" s="32">
        <v>42317</v>
      </c>
      <c r="F29" s="8" t="s">
        <v>15</v>
      </c>
      <c r="G29" s="10" t="s">
        <v>16</v>
      </c>
      <c r="H29" s="8" t="s">
        <v>75</v>
      </c>
    </row>
    <row r="30" spans="2:8" x14ac:dyDescent="0.25">
      <c r="B30" s="8" t="s">
        <v>64</v>
      </c>
      <c r="C30" s="8" t="s">
        <v>84</v>
      </c>
      <c r="D30" s="8" t="s">
        <v>85</v>
      </c>
      <c r="E30" s="32">
        <v>42352</v>
      </c>
      <c r="F30" s="8" t="s">
        <v>15</v>
      </c>
      <c r="G30" s="10" t="s">
        <v>16</v>
      </c>
      <c r="H30" s="8" t="s">
        <v>75</v>
      </c>
    </row>
    <row r="31" spans="2:8" x14ac:dyDescent="0.25">
      <c r="B31" s="2" t="s">
        <v>64</v>
      </c>
      <c r="C31" s="2" t="s">
        <v>103</v>
      </c>
      <c r="D31" s="2" t="s">
        <v>104</v>
      </c>
      <c r="E31" s="41">
        <v>42381</v>
      </c>
      <c r="F31" s="8" t="s">
        <v>15</v>
      </c>
      <c r="G31" s="10" t="s">
        <v>16</v>
      </c>
      <c r="H31" s="8" t="s">
        <v>75</v>
      </c>
    </row>
    <row r="32" spans="2:8" x14ac:dyDescent="0.25">
      <c r="B32" s="2" t="s">
        <v>56</v>
      </c>
      <c r="C32" s="2" t="s">
        <v>105</v>
      </c>
      <c r="D32" s="2" t="s">
        <v>106</v>
      </c>
      <c r="E32" s="41">
        <v>42415</v>
      </c>
      <c r="F32" s="8" t="s">
        <v>25</v>
      </c>
      <c r="G32" s="10" t="s">
        <v>47</v>
      </c>
      <c r="H32" s="8" t="s">
        <v>107</v>
      </c>
    </row>
    <row r="33" spans="2:8" x14ac:dyDescent="0.25">
      <c r="B33" s="2" t="s">
        <v>12</v>
      </c>
      <c r="C33" s="2" t="s">
        <v>108</v>
      </c>
      <c r="D33" s="2" t="s">
        <v>109</v>
      </c>
      <c r="E33" s="41">
        <v>42325</v>
      </c>
      <c r="F33" s="8" t="s">
        <v>25</v>
      </c>
      <c r="G33" s="10" t="s">
        <v>47</v>
      </c>
      <c r="H33" s="8" t="s">
        <v>72</v>
      </c>
    </row>
    <row r="34" spans="2:8" x14ac:dyDescent="0.25">
      <c r="B34" s="42" t="s">
        <v>12</v>
      </c>
      <c r="C34" s="42" t="s">
        <v>110</v>
      </c>
      <c r="D34" s="42" t="s">
        <v>111</v>
      </c>
      <c r="E34" s="43">
        <v>42465</v>
      </c>
      <c r="F34" s="44" t="s">
        <v>15</v>
      </c>
      <c r="G34" s="45" t="s">
        <v>16</v>
      </c>
      <c r="H34" s="44" t="s">
        <v>75</v>
      </c>
    </row>
  </sheetData>
  <phoneticPr fontId="8" type="noConversion"/>
  <conditionalFormatting sqref="B5:H1000">
    <cfRule type="expression" dxfId="12" priority="1">
      <formula>SEARCH("I",$F5 )&gt;0</formula>
    </cfRule>
    <cfRule type="expression" dxfId="11" priority="2">
      <formula>SEARCH("N",$F5)&gt;0</formula>
    </cfRule>
    <cfRule type="expression" dxfId="10" priority="3">
      <formula>SEARCH("R",$F5 )&gt;0</formula>
    </cfRule>
    <cfRule type="expression" dxfId="9" priority="4">
      <formula>SEARCH("C",$F5 )&gt;0</formula>
    </cfRule>
    <cfRule type="expression" dxfId="8" priority="5">
      <formula>SEARCH("X",$F5 )&gt;0</formula>
    </cfRule>
  </conditionalFormatting>
  <pageMargins left="0.25" right="0.25" top="0.75" bottom="0.75" header="0.3" footer="0.3"/>
  <pageSetup paperSize="9" orientation="portrait" r:id="rId1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WhiteSpace="0" workbookViewId="0">
      <selection activeCell="C7" sqref="C7"/>
    </sheetView>
  </sheetViews>
  <sheetFormatPr defaultColWidth="8.875" defaultRowHeight="15.75" x14ac:dyDescent="0.25"/>
  <cols>
    <col min="1" max="1" width="2.625" style="1" customWidth="1"/>
    <col min="2" max="2" width="4.125" style="6" customWidth="1"/>
    <col min="3" max="3" width="11.125" style="6" customWidth="1"/>
    <col min="4" max="4" width="39.125" style="6" customWidth="1"/>
    <col min="5" max="5" width="10.5" style="15" customWidth="1"/>
    <col min="6" max="6" width="5.625" style="6" customWidth="1"/>
    <col min="7" max="7" width="3.125" style="6" customWidth="1"/>
    <col min="8" max="8" width="3.625" style="1" customWidth="1"/>
    <col min="9" max="10" width="8.875" style="1"/>
    <col min="11" max="11" width="24.375" style="1" customWidth="1"/>
    <col min="12" max="12" width="19.625" style="1" customWidth="1"/>
    <col min="13" max="16384" width="8.875" style="1"/>
  </cols>
  <sheetData>
    <row r="1" spans="1:11" x14ac:dyDescent="0.25">
      <c r="A1" s="1" t="s">
        <v>0</v>
      </c>
      <c r="B1" s="19"/>
      <c r="C1" s="19"/>
      <c r="D1" s="19"/>
      <c r="E1" s="20"/>
      <c r="F1" s="19"/>
      <c r="G1" s="19"/>
    </row>
    <row r="2" spans="1:11" x14ac:dyDescent="0.25">
      <c r="A2" s="1" t="s">
        <v>86</v>
      </c>
      <c r="B2" s="19"/>
      <c r="C2" s="19"/>
      <c r="D2" s="19"/>
      <c r="E2" s="21" t="s">
        <v>2</v>
      </c>
      <c r="F2" s="19"/>
      <c r="G2" s="19"/>
    </row>
    <row r="3" spans="1:11" x14ac:dyDescent="0.25">
      <c r="A3" s="1" t="s">
        <v>3</v>
      </c>
      <c r="B3" s="5"/>
      <c r="C3" s="5"/>
      <c r="D3" s="37">
        <f ca="1">TODAY()</f>
        <v>42466</v>
      </c>
      <c r="E3" s="5"/>
      <c r="F3" s="5"/>
      <c r="G3" s="5"/>
      <c r="H3" s="3"/>
    </row>
    <row r="4" spans="1:11" x14ac:dyDescent="0.25"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16"/>
      <c r="H4" s="38"/>
      <c r="J4" s="1" t="s">
        <v>11</v>
      </c>
    </row>
    <row r="5" spans="1:11" x14ac:dyDescent="0.25">
      <c r="B5" s="18" t="s">
        <v>87</v>
      </c>
      <c r="C5" s="33" t="s">
        <v>88</v>
      </c>
      <c r="D5" s="34" t="s">
        <v>89</v>
      </c>
      <c r="E5" s="30">
        <v>39119</v>
      </c>
      <c r="F5" s="18" t="s">
        <v>16</v>
      </c>
      <c r="G5" s="18"/>
      <c r="J5" s="11" t="s">
        <v>18</v>
      </c>
      <c r="K5" s="1" t="s">
        <v>19</v>
      </c>
    </row>
    <row r="6" spans="1:11" x14ac:dyDescent="0.25">
      <c r="B6" s="18" t="s">
        <v>87</v>
      </c>
      <c r="C6" s="33" t="s">
        <v>90</v>
      </c>
      <c r="D6" s="35" t="s">
        <v>91</v>
      </c>
      <c r="E6" s="30">
        <v>39183</v>
      </c>
      <c r="F6" s="18" t="s">
        <v>16</v>
      </c>
      <c r="G6" s="18"/>
      <c r="J6" s="12" t="s">
        <v>16</v>
      </c>
      <c r="K6" s="1" t="s">
        <v>22</v>
      </c>
    </row>
    <row r="7" spans="1:11" x14ac:dyDescent="0.25">
      <c r="B7" s="18" t="s">
        <v>87</v>
      </c>
      <c r="C7" s="33" t="s">
        <v>92</v>
      </c>
      <c r="D7" s="29" t="s">
        <v>93</v>
      </c>
      <c r="E7" s="30">
        <v>41135</v>
      </c>
      <c r="F7" s="18" t="s">
        <v>16</v>
      </c>
      <c r="G7" s="18"/>
      <c r="J7" s="13" t="s">
        <v>25</v>
      </c>
      <c r="K7" s="1" t="s">
        <v>26</v>
      </c>
    </row>
    <row r="8" spans="1:11" x14ac:dyDescent="0.25">
      <c r="B8" s="18" t="s">
        <v>87</v>
      </c>
      <c r="C8" s="33" t="s">
        <v>94</v>
      </c>
      <c r="D8" s="35" t="s">
        <v>95</v>
      </c>
      <c r="E8" s="30">
        <v>41670</v>
      </c>
      <c r="F8" s="18" t="s">
        <v>25</v>
      </c>
      <c r="G8" s="18"/>
      <c r="J8" t="s">
        <v>15</v>
      </c>
      <c r="K8" s="1" t="s">
        <v>29</v>
      </c>
    </row>
    <row r="9" spans="1:11" x14ac:dyDescent="0.25">
      <c r="B9" s="18" t="s">
        <v>87</v>
      </c>
      <c r="C9" s="33" t="s">
        <v>96</v>
      </c>
      <c r="D9" s="35" t="s">
        <v>97</v>
      </c>
      <c r="E9" s="30">
        <v>41675</v>
      </c>
      <c r="F9" s="18" t="s">
        <v>25</v>
      </c>
      <c r="G9" s="18"/>
      <c r="J9" s="14" t="s">
        <v>32</v>
      </c>
      <c r="K9" s="1" t="s">
        <v>98</v>
      </c>
    </row>
    <row r="10" spans="1:11" x14ac:dyDescent="0.25">
      <c r="B10" s="18" t="s">
        <v>99</v>
      </c>
      <c r="C10" s="36" t="s">
        <v>100</v>
      </c>
      <c r="D10" s="29" t="s">
        <v>101</v>
      </c>
      <c r="E10" s="30">
        <v>41757</v>
      </c>
      <c r="F10" s="18" t="s">
        <v>25</v>
      </c>
      <c r="G10" s="18"/>
    </row>
    <row r="27" spans="2:7" x14ac:dyDescent="0.25">
      <c r="B27" s="18"/>
      <c r="C27" s="18"/>
      <c r="D27" s="24"/>
      <c r="E27" s="30"/>
      <c r="F27" s="24"/>
      <c r="G27" s="18"/>
    </row>
    <row r="28" spans="2:7" x14ac:dyDescent="0.25">
      <c r="B28" s="18"/>
      <c r="C28" s="18"/>
      <c r="D28" s="18"/>
      <c r="E28" s="30"/>
      <c r="F28" s="18"/>
      <c r="G28" s="18"/>
    </row>
  </sheetData>
  <conditionalFormatting sqref="B5:G1000">
    <cfRule type="expression" dxfId="7" priority="1">
      <formula>SEARCH("X",$F5 )&gt;0</formula>
    </cfRule>
    <cfRule type="expression" dxfId="6" priority="2">
      <formula>SEARCH("R",$F5 )&gt;0</formula>
    </cfRule>
    <cfRule type="expression" dxfId="5" priority="3">
      <formula>SEARCH("N",$F5 )&gt;0</formula>
    </cfRule>
    <cfRule type="expression" dxfId="4" priority="4">
      <formula>SEARCH("C",$F5 )&gt;0</formula>
    </cfRule>
  </conditionalFormatting>
  <hyperlinks>
    <hyperlink ref="C9" r:id="rId1"/>
    <hyperlink ref="C8" r:id="rId2"/>
    <hyperlink ref="C7" r:id="rId3"/>
    <hyperlink ref="C6" r:id="rId4"/>
    <hyperlink ref="C5" r:id="rId5"/>
    <hyperlink ref="C10" r:id="rId6"/>
  </hyperlinks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D14" sqref="D14"/>
    </sheetView>
  </sheetViews>
  <sheetFormatPr defaultColWidth="8.875" defaultRowHeight="15.75" x14ac:dyDescent="0.25"/>
  <cols>
    <col min="1" max="1" width="2.625" style="1" customWidth="1"/>
    <col min="2" max="2" width="4.5" style="6" customWidth="1"/>
    <col min="3" max="3" width="12.875" style="6" customWidth="1"/>
    <col min="4" max="4" width="41.125" style="6" customWidth="1"/>
    <col min="5" max="5" width="12.625" style="15" customWidth="1"/>
    <col min="6" max="6" width="6.625" style="16" customWidth="1"/>
    <col min="7" max="7" width="26.875" style="16" customWidth="1"/>
    <col min="8" max="8" width="8.875" style="3"/>
    <col min="9" max="16384" width="8.875" style="1"/>
  </cols>
  <sheetData>
    <row r="1" spans="1:7" x14ac:dyDescent="0.25">
      <c r="A1" s="1" t="s">
        <v>0</v>
      </c>
      <c r="B1" s="19"/>
      <c r="C1" s="19"/>
      <c r="D1" s="19"/>
      <c r="E1" s="20"/>
      <c r="F1" s="19"/>
      <c r="G1" s="19"/>
    </row>
    <row r="2" spans="1:7" x14ac:dyDescent="0.25">
      <c r="A2" s="1" t="s">
        <v>102</v>
      </c>
      <c r="B2" s="19"/>
      <c r="C2" s="19"/>
      <c r="D2" s="19"/>
      <c r="E2" s="21" t="s">
        <v>2</v>
      </c>
      <c r="F2" s="19"/>
      <c r="G2" s="19"/>
    </row>
    <row r="3" spans="1:7" x14ac:dyDescent="0.25">
      <c r="A3" s="1" t="s">
        <v>3</v>
      </c>
      <c r="B3" s="5"/>
      <c r="C3" s="5"/>
      <c r="D3" s="37">
        <f ca="1">TODAY()</f>
        <v>42466</v>
      </c>
      <c r="E3" s="5"/>
      <c r="F3" s="5"/>
      <c r="G3" s="5"/>
    </row>
    <row r="4" spans="1:7" x14ac:dyDescent="0.25">
      <c r="B4" s="22" t="s">
        <v>4</v>
      </c>
      <c r="C4" s="22" t="s">
        <v>5</v>
      </c>
      <c r="D4" s="22" t="s">
        <v>6</v>
      </c>
      <c r="E4" s="23" t="s">
        <v>7</v>
      </c>
      <c r="F4" s="25" t="s">
        <v>8</v>
      </c>
      <c r="G4" s="25"/>
    </row>
    <row r="5" spans="1:7" x14ac:dyDescent="0.25">
      <c r="B5" s="18"/>
      <c r="C5" s="33"/>
      <c r="D5" s="34"/>
      <c r="E5" s="30"/>
    </row>
    <row r="6" spans="1:7" x14ac:dyDescent="0.25">
      <c r="B6" s="18"/>
      <c r="C6" s="33"/>
      <c r="D6" s="35"/>
      <c r="E6" s="30"/>
    </row>
    <row r="7" spans="1:7" x14ac:dyDescent="0.25">
      <c r="B7" s="18"/>
      <c r="C7" s="33"/>
      <c r="D7" s="29"/>
      <c r="E7" s="30"/>
    </row>
    <row r="8" spans="1:7" x14ac:dyDescent="0.25">
      <c r="B8" s="18"/>
      <c r="C8" s="33"/>
      <c r="D8" s="35"/>
      <c r="E8" s="30"/>
    </row>
    <row r="9" spans="1:7" x14ac:dyDescent="0.25">
      <c r="B9" s="18"/>
      <c r="C9" s="33"/>
      <c r="D9" s="35"/>
      <c r="E9" s="30"/>
    </row>
    <row r="10" spans="1:7" x14ac:dyDescent="0.25">
      <c r="B10" s="18"/>
      <c r="C10" s="36"/>
      <c r="D10" s="29"/>
      <c r="E10" s="30"/>
    </row>
    <row r="27" spans="2:6" x14ac:dyDescent="0.25">
      <c r="B27" s="18"/>
      <c r="C27" s="18"/>
      <c r="D27" s="24"/>
      <c r="E27" s="30"/>
      <c r="F27" s="24"/>
    </row>
    <row r="28" spans="2:6" x14ac:dyDescent="0.25">
      <c r="B28" s="18"/>
      <c r="C28" s="18"/>
      <c r="D28" s="18"/>
      <c r="E28" s="30"/>
    </row>
  </sheetData>
  <dataConsolidate/>
  <conditionalFormatting sqref="B5:G1000">
    <cfRule type="expression" dxfId="3" priority="1">
      <formula>SEARCH("X",$F5 )&gt;0</formula>
    </cfRule>
    <cfRule type="expression" dxfId="2" priority="2">
      <formula>SEARCH("R",$F5 )&gt;0</formula>
    </cfRule>
    <cfRule type="expression" dxfId="1" priority="3">
      <formula>SEARCH("N",$F5 )&gt;0</formula>
    </cfRule>
    <cfRule type="expression" dxfId="0" priority="4">
      <formula>SEARCH("C",$F5 )&gt;0</formula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DFD MOD</vt:lpstr>
      <vt:lpstr>SB AD</vt:lpstr>
      <vt:lpstr>Sign off sheet</vt:lpstr>
      <vt:lpstr>'DFD MOD'!Print_Area</vt:lpstr>
      <vt:lpstr>'SB AD'!Print_Area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Taran Laval</dc:creator>
  <cp:keywords/>
  <dc:description/>
  <cp:lastModifiedBy>SYDENG273</cp:lastModifiedBy>
  <cp:revision/>
  <cp:lastPrinted>2016-02-15T05:59:42Z</cp:lastPrinted>
  <dcterms:created xsi:type="dcterms:W3CDTF">2012-04-12T02:09:15Z</dcterms:created>
  <dcterms:modified xsi:type="dcterms:W3CDTF">2016-04-06T06:02:45Z</dcterms:modified>
  <cp:category/>
  <cp:contentStatus/>
</cp:coreProperties>
</file>